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<sst xmlns="http://schemas.openxmlformats.org/spreadsheetml/2006/main" count="133" uniqueCount="82">
  <si>
    <t>项目支出绩效自评表</t>
  </si>
  <si>
    <t>项目名称</t>
  </si>
  <si>
    <t>政策法规宣传及调研论证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</si>
  <si>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</si>
  <si>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</si>
  <si>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</si>
  <si>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</si>
  <si>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</si>
  <si>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</si>
  <si>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</si>
  <si>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</si>
  <si>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</si>
  <si>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</si>
  <si>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</si>
  <si>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</si>
  <si>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</si>
  <si>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</si>
  <si>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</si>
  <si>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</si>
  <si>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</si>
  <si>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</si>
  <si>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</si>
  <si>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宣传资料及业务表格按实际的需求量印刷，为人民群众办理社保事项及对社保的了解及解读提供保障。支付市内公差费和订报费。</t>
  </si>
  <si>
    <t>完成订报数105份，资料印刷8批次，数量超5万页。市内公务出差人次超800人次。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</si>
  <si>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</si>
  <si>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</si>
  <si>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</si>
  <si>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</si>
  <si>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</si>
  <si>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</si>
  <si>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</si>
  <si>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</si>
  <si>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</si>
  <si>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报刊杂志的订阅数</t>
  </si>
  <si>
    <t>预计订购100份</t>
  </si>
  <si>
    <t>105</t>
  </si>
  <si>
    <t>5.0</t>
  </si>
  <si>
    <t>市内公务出差的人次</t>
  </si>
  <si>
    <t>预计750人次</t>
  </si>
  <si>
    <t>约615人次</t>
  </si>
  <si>
    <t>4.1</t>
  </si>
  <si>
    <t>因疫情原因，部分会议采取视频会议模式，市内出差人次未能达到预计数。</t>
  </si>
  <si>
    <t>业务表格及宣传资料的印刷份数</t>
  </si>
  <si>
    <t>按业务需求印刷</t>
  </si>
  <si>
    <t>完成业务需求量</t>
  </si>
  <si>
    <t>质量指标</t>
  </si>
  <si>
    <t>印刷资料的合格率</t>
  </si>
  <si>
    <t>合格率95%以上</t>
  </si>
  <si>
    <t>100%</t>
  </si>
  <si>
    <t>报刊杂志的订阅类别</t>
  </si>
  <si>
    <t>10种以上</t>
  </si>
  <si>
    <t>20</t>
  </si>
  <si>
    <t>时效指标</t>
  </si>
  <si>
    <t>印刷的及时性</t>
  </si>
  <si>
    <t>是否及时</t>
  </si>
  <si>
    <t>及时</t>
  </si>
  <si>
    <t>报刊杂志订阅的及时性</t>
  </si>
  <si>
    <t>市内公务出差的准时性</t>
  </si>
  <si>
    <t>是否准时</t>
  </si>
  <si>
    <t>准时</t>
  </si>
  <si>
    <t>成本指标</t>
  </si>
  <si>
    <t>成本控制率</t>
  </si>
  <si>
    <t>≤100%</t>
  </si>
  <si>
    <t>98.19%</t>
  </si>
  <si>
    <t>10.0</t>
  </si>
  <si>
    <t>效益指标</t>
  </si>
  <si>
    <t>经济效益指标</t>
  </si>
  <si>
    <t>无</t>
  </si>
  <si>
    <t>0.0</t>
  </si>
  <si>
    <t>社会效益指标</t>
  </si>
  <si>
    <t>辖区内企业参保人数及参保率</t>
  </si>
  <si>
    <t>参保比率</t>
  </si>
  <si>
    <t>大于90%</t>
  </si>
  <si>
    <t>20.0</t>
  </si>
  <si>
    <t>生态效益指标</t>
  </si>
  <si>
    <t>满意度指标</t>
  </si>
  <si>
    <t>企业业务经办人员的满意度</t>
  </si>
  <si>
    <t>满意度</t>
  </si>
  <si>
    <t>满意</t>
  </si>
  <si>
    <t>18.0</t>
  </si>
  <si>
    <t>部分经办人员对业务及政策了解不够，应加大宣传和培训。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</si>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</sst>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16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3" borderId="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18" fillId="19" borderId="12" applyNumberFormat="0" applyAlignment="0" applyProtection="0">
      <alignment vertical="center"/>
    </xf>
    <xf numFmtId="0" fontId="13" fillId="10" borderId="10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2030000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500000</v>
      </c>
      <c r="E5" s="11">
        <v>500000</v>
      </c>
      <c r="F5" s="11">
        <v>490944.53</v>
      </c>
      <c r="G5" s="12">
        <v>10</v>
      </c>
      <c r="H5" s="11">
        <f>IF(E5=0,0,ROUND(F5/E5,2))</f>
        <v>0.98</v>
      </c>
      <c r="I5" s="11">
        <f>ROUND(H5*G5,2)</f>
        <v>9.8</v>
      </c>
      <c r="J5" s="33">
        <v>87.1</v>
      </c>
    </row>
    <row r="6" ht="16.5" spans="1:9">
      <c r="A6" s="10"/>
      <c r="B6" s="13" t="s">
        <v>15</v>
      </c>
      <c r="C6" s="14"/>
      <c r="D6" s="11">
        <v>500000</v>
      </c>
      <c r="E6" s="11">
        <v>500000</v>
      </c>
      <c r="F6" s="11">
        <v>490944.53</v>
      </c>
      <c r="G6" s="6" t="s">
        <v>16</v>
      </c>
      <c r="H6" s="11">
        <f t="shared" ref="H6:H8" si="0">IF(E6=0,0,ROUND(F6/E6,2))</f>
        <v>0.98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32</v>
      </c>
      <c r="D13" s="30" t="s">
        <v>37</v>
      </c>
      <c r="E13" s="30" t="s">
        <v>38</v>
      </c>
      <c r="F13" s="30" t="s">
        <v>39</v>
      </c>
      <c r="G13" s="30" t="s">
        <v>36</v>
      </c>
      <c r="H13" s="30" t="s">
        <v>40</v>
      </c>
      <c r="I13" s="35" t="s">
        <v>41</v>
      </c>
    </row>
    <row r="14" ht="16.5" customHeight="1" spans="1:9">
      <c r="A14" s="27"/>
      <c r="B14" s="28" t="s">
        <v>31</v>
      </c>
      <c r="C14" s="29" t="s">
        <v>32</v>
      </c>
      <c r="D14" s="30" t="s">
        <v>42</v>
      </c>
      <c r="E14" s="30" t="s">
        <v>43</v>
      </c>
      <c r="F14" s="30" t="s">
        <v>44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45</v>
      </c>
      <c r="D15" s="30" t="s">
        <v>46</v>
      </c>
      <c r="E15" s="30" t="s">
        <v>47</v>
      </c>
      <c r="F15" s="30" t="s">
        <v>48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31</v>
      </c>
      <c r="C16" s="29" t="s">
        <v>45</v>
      </c>
      <c r="D16" s="30" t="s">
        <v>49</v>
      </c>
      <c r="E16" s="30" t="s">
        <v>50</v>
      </c>
      <c r="F16" s="30" t="s">
        <v>51</v>
      </c>
      <c r="G16" s="30" t="s">
        <v>36</v>
      </c>
      <c r="H16" s="30" t="s">
        <v>36</v>
      </c>
      <c r="I16" s="35"/>
    </row>
    <row r="17" ht="16.5" customHeight="1" spans="1:9">
      <c r="A17" s="27"/>
      <c r="B17" s="28" t="s">
        <v>31</v>
      </c>
      <c r="C17" s="29" t="s">
        <v>52</v>
      </c>
      <c r="D17" s="30" t="s">
        <v>53</v>
      </c>
      <c r="E17" s="30" t="s">
        <v>54</v>
      </c>
      <c r="F17" s="30" t="s">
        <v>55</v>
      </c>
      <c r="G17" s="30" t="s">
        <v>36</v>
      </c>
      <c r="H17" s="30" t="s">
        <v>36</v>
      </c>
      <c r="I17" s="35"/>
    </row>
    <row r="18" ht="16.5" customHeight="1" spans="1:9">
      <c r="A18" s="27"/>
      <c r="B18" s="28" t="s">
        <v>31</v>
      </c>
      <c r="C18" s="29" t="s">
        <v>52</v>
      </c>
      <c r="D18" s="30" t="s">
        <v>56</v>
      </c>
      <c r="E18" s="30" t="s">
        <v>54</v>
      </c>
      <c r="F18" s="30" t="s">
        <v>55</v>
      </c>
      <c r="G18" s="30" t="s">
        <v>36</v>
      </c>
      <c r="H18" s="30" t="s">
        <v>36</v>
      </c>
      <c r="I18" s="35"/>
    </row>
    <row r="19" ht="16.5" customHeight="1" spans="1:9">
      <c r="A19" s="27"/>
      <c r="B19" s="28" t="s">
        <v>31</v>
      </c>
      <c r="C19" s="29" t="s">
        <v>52</v>
      </c>
      <c r="D19" s="30" t="s">
        <v>57</v>
      </c>
      <c r="E19" s="30" t="s">
        <v>58</v>
      </c>
      <c r="F19" s="30" t="s">
        <v>59</v>
      </c>
      <c r="G19" s="30" t="s">
        <v>36</v>
      </c>
      <c r="H19" s="30" t="s">
        <v>36</v>
      </c>
      <c r="I19" s="35"/>
    </row>
    <row r="20" ht="16.5" customHeight="1" spans="1:9">
      <c r="A20" s="27"/>
      <c r="B20" s="28" t="s">
        <v>31</v>
      </c>
      <c r="C20" s="29" t="s">
        <v>60</v>
      </c>
      <c r="D20" s="30" t="s">
        <v>61</v>
      </c>
      <c r="E20" s="30" t="s">
        <v>62</v>
      </c>
      <c r="F20" s="30" t="s">
        <v>63</v>
      </c>
      <c r="G20" s="30" t="s">
        <v>64</v>
      </c>
      <c r="H20" s="30" t="s">
        <v>64</v>
      </c>
      <c r="I20" s="35"/>
    </row>
    <row r="21" ht="16.5" customHeight="1" spans="1:9">
      <c r="A21" s="27"/>
      <c r="B21" s="28" t="s">
        <v>65</v>
      </c>
      <c r="C21" s="29" t="s">
        <v>66</v>
      </c>
      <c r="D21" s="30" t="s">
        <v>67</v>
      </c>
      <c r="E21" s="30" t="s">
        <v>67</v>
      </c>
      <c r="F21" s="30" t="s">
        <v>67</v>
      </c>
      <c r="G21" s="30" t="s">
        <v>68</v>
      </c>
      <c r="H21" s="30" t="s">
        <v>68</v>
      </c>
      <c r="I21" s="35"/>
    </row>
    <row r="22" ht="16.5" customHeight="1" spans="1:9">
      <c r="A22" s="27"/>
      <c r="B22" s="28" t="s">
        <v>65</v>
      </c>
      <c r="C22" s="29" t="s">
        <v>69</v>
      </c>
      <c r="D22" s="30" t="s">
        <v>70</v>
      </c>
      <c r="E22" s="30" t="s">
        <v>71</v>
      </c>
      <c r="F22" s="30" t="s">
        <v>72</v>
      </c>
      <c r="G22" s="30" t="s">
        <v>73</v>
      </c>
      <c r="H22" s="30" t="s">
        <v>73</v>
      </c>
      <c r="I22" s="35"/>
    </row>
    <row r="23" ht="16.5" customHeight="1" spans="1:9">
      <c r="A23" s="27"/>
      <c r="B23" s="28" t="s">
        <v>65</v>
      </c>
      <c r="C23" s="29" t="s">
        <v>74</v>
      </c>
      <c r="D23" s="30" t="s">
        <v>67</v>
      </c>
      <c r="E23" s="30" t="s">
        <v>67</v>
      </c>
      <c r="F23" s="30" t="s">
        <v>67</v>
      </c>
      <c r="G23" s="30" t="s">
        <v>68</v>
      </c>
      <c r="H23" s="30" t="s">
        <v>68</v>
      </c>
      <c r="I23" s="35"/>
    </row>
    <row r="24" ht="16.5" customHeight="1" spans="1:9">
      <c r="A24" s="27"/>
      <c r="B24" s="28" t="s">
        <v>65</v>
      </c>
      <c r="C24" s="29" t="s">
        <v>75</v>
      </c>
      <c r="D24" s="30" t="s">
        <v>76</v>
      </c>
      <c r="E24" s="30" t="s">
        <v>77</v>
      </c>
      <c r="F24" s="30" t="s">
        <v>78</v>
      </c>
      <c r="G24" s="30" t="s">
        <v>73</v>
      </c>
      <c r="H24" s="30" t="s">
        <v>79</v>
      </c>
      <c r="I24" s="35" t="s">
        <v>80</v>
      </c>
    </row>
    <row r="25" ht="16.5" customHeight="1" spans="1:9">
      <c r="A25" s="30"/>
      <c r="B25" s="31" t="s">
        <v>81</v>
      </c>
      <c r="C25" s="31"/>
      <c r="D25" s="31"/>
      <c r="E25" s="31"/>
      <c r="F25" s="31"/>
      <c r="G25" s="32">
        <v>100</v>
      </c>
      <c r="H25" s="30">
        <f>I5+J5</f>
        <v>96.9</v>
      </c>
      <c r="I25" s="36" t="s">
        <v>16</v>
      </c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20"/>
    <mergeCell ref="B21:B24"/>
    <mergeCell ref="C12:C14"/>
    <mergeCell ref="C15:C16"/>
    <mergeCell ref="C17:C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