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95"/>
  </bookViews>
  <sheets>
    <sheet name="Sheet1" sheetId="1" r:id="rId1"/>
  </sheets>
  <definedNames>
    <definedName name="_xlnm.Print_Titles" localSheetId="0">Sheet1!$1:$2</definedName>
    <definedName name="_xlnm._FilterDatabase" localSheetId="0" hidden="1">Sheet1!$A$2:$I$29</definedName>
  </definedNames>
  <calcPr calcId="144525"/>
</workbook>
</file>

<file path=xl/sharedStrings.xml><?xml version="1.0" encoding="utf-8"?>
<sst xmlns="http://schemas.openxmlformats.org/spreadsheetml/2006/main" count="85" uniqueCount="52">
  <si>
    <t>绿植摆放服务项目报价表</t>
  </si>
  <si>
    <t>序号</t>
  </si>
  <si>
    <t>绿植品种</t>
  </si>
  <si>
    <t>规格
（株高/米）</t>
  </si>
  <si>
    <t xml:space="preserve">绿植档次 </t>
  </si>
  <si>
    <t>数量
（盆）</t>
  </si>
  <si>
    <t>单价
（元/月/盆）</t>
  </si>
  <si>
    <t>单价
（元/年/盆）</t>
  </si>
  <si>
    <t>金额小计
（元/年）</t>
  </si>
  <si>
    <t>备注
（需说明：1.品种是否为深圳本地易养护品种；2.单价测算依据，如市场行情、成本构成等）</t>
  </si>
  <si>
    <t>小绿萝</t>
  </si>
  <si>
    <t>0.2-0.3米</t>
  </si>
  <si>
    <t>基础档（实用型）</t>
  </si>
  <si>
    <t>绿萝</t>
  </si>
  <si>
    <t>0.3-0.5米</t>
  </si>
  <si>
    <t>绿萝柱</t>
  </si>
  <si>
    <t>1.5米以上</t>
  </si>
  <si>
    <t>进阶档（装饰型）</t>
  </si>
  <si>
    <t>虎尾兰</t>
  </si>
  <si>
    <t>翡翠小吊兰</t>
  </si>
  <si>
    <t>白掌（一帆风顺）</t>
  </si>
  <si>
    <t>0.3-0.4米</t>
  </si>
  <si>
    <t>进阶档（观赏型）</t>
  </si>
  <si>
    <t>红掌</t>
  </si>
  <si>
    <t>0.3-0.6米</t>
  </si>
  <si>
    <t>文竹</t>
  </si>
  <si>
    <t>水养富贵竹</t>
  </si>
  <si>
    <t>0.6-0.8米</t>
  </si>
  <si>
    <t>常春藤</t>
  </si>
  <si>
    <t>0.2-0.4米</t>
  </si>
  <si>
    <t>豆瓣绿</t>
  </si>
  <si>
    <t>0.1-0.3米</t>
  </si>
  <si>
    <t>发财树</t>
  </si>
  <si>
    <t>进阶档（寓意型）</t>
  </si>
  <si>
    <t>金钱树</t>
  </si>
  <si>
    <t>如意皇后</t>
  </si>
  <si>
    <t>袖珍椰子</t>
  </si>
  <si>
    <t>散尾葵</t>
  </si>
  <si>
    <t>0.8-1.2米</t>
  </si>
  <si>
    <t>吉利红</t>
  </si>
  <si>
    <t>0.25-0.4米</t>
  </si>
  <si>
    <t>金鱼花</t>
  </si>
  <si>
    <t>墨兰</t>
  </si>
  <si>
    <t>君子兰</t>
  </si>
  <si>
    <t>鸟巢蕨</t>
  </si>
  <si>
    <t>鸭脚木</t>
  </si>
  <si>
    <t>雅丽皇后</t>
  </si>
  <si>
    <t>也门铁树</t>
  </si>
  <si>
    <t>0.6-1.0米</t>
  </si>
  <si>
    <t>数量</t>
  </si>
  <si>
    <t>年合计（元/年）</t>
  </si>
  <si>
    <t>备注：
1.本项目包干价含绿植购置、养护、更换、花盆/底托、税费等全部费用，后续无额外增项；
2.遵循“实用节俭、易养护”的原则，日常摆放绿植单盆费用一般不得超过350元／年，如单价高于此价格，可另外提供替代的绿植报价方案，并在备注中说明。</t>
  </si>
</sst>
</file>

<file path=xl/styles.xml><?xml version="1.0" encoding="utf-8"?>
<styleSheet xmlns="http://schemas.openxmlformats.org/spreadsheetml/2006/main">
  <numFmts count="7">
    <numFmt numFmtId="176" formatCode="0_ "/>
    <numFmt numFmtId="177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0.00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8" borderId="9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4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24" borderId="6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3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6"/>
  <sheetViews>
    <sheetView showZeros="0" tabSelected="1" zoomScale="115" zoomScaleNormal="115" workbookViewId="0">
      <selection activeCell="A2" sqref="$A2:$XFD2"/>
    </sheetView>
  </sheetViews>
  <sheetFormatPr defaultColWidth="9" defaultRowHeight="29.25" customHeight="1"/>
  <cols>
    <col min="1" max="1" width="6.375" customWidth="1"/>
    <col min="2" max="2" width="13.15" style="1" customWidth="1"/>
    <col min="3" max="3" width="13.125" customWidth="1"/>
    <col min="4" max="4" width="13.475" customWidth="1"/>
    <col min="5" max="5" width="6.625" customWidth="1"/>
    <col min="6" max="7" width="10.975" customWidth="1"/>
    <col min="8" max="8" width="8.03333333333333" customWidth="1"/>
    <col min="9" max="9" width="22.1666666666667" customWidth="1"/>
  </cols>
  <sheetData>
    <row r="1" ht="50" customHeight="1" spans="1:9">
      <c r="A1" s="2" t="s">
        <v>0</v>
      </c>
      <c r="B1" s="3"/>
      <c r="C1" s="2"/>
      <c r="D1" s="2"/>
      <c r="E1" s="2"/>
      <c r="F1" s="2"/>
      <c r="G1" s="2"/>
      <c r="H1" s="2"/>
      <c r="I1" s="2"/>
    </row>
    <row r="2" ht="58" customHeight="1" spans="1:9">
      <c r="A2" s="4" t="s">
        <v>1</v>
      </c>
      <c r="B2" s="5" t="s">
        <v>2</v>
      </c>
      <c r="C2" s="6" t="s">
        <v>3</v>
      </c>
      <c r="D2" s="6" t="s">
        <v>4</v>
      </c>
      <c r="E2" s="17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33" customHeight="1" spans="1:9">
      <c r="A3" s="4">
        <v>1</v>
      </c>
      <c r="B3" s="5" t="s">
        <v>10</v>
      </c>
      <c r="C3" s="7" t="s">
        <v>11</v>
      </c>
      <c r="D3" s="7" t="s">
        <v>12</v>
      </c>
      <c r="E3" s="18">
        <v>180</v>
      </c>
      <c r="F3" s="19"/>
      <c r="G3" s="20">
        <f>F3*12</f>
        <v>0</v>
      </c>
      <c r="H3" s="19">
        <f>E3*G3</f>
        <v>0</v>
      </c>
      <c r="I3" s="26"/>
    </row>
    <row r="4" ht="33" customHeight="1" spans="1:9">
      <c r="A4" s="4">
        <v>2</v>
      </c>
      <c r="B4" s="5" t="s">
        <v>13</v>
      </c>
      <c r="C4" s="7" t="s">
        <v>14</v>
      </c>
      <c r="D4" s="7" t="s">
        <v>12</v>
      </c>
      <c r="E4" s="18">
        <v>20</v>
      </c>
      <c r="F4" s="19"/>
      <c r="G4" s="20">
        <f>F4*12</f>
        <v>0</v>
      </c>
      <c r="H4" s="19">
        <f>E4*G4</f>
        <v>0</v>
      </c>
      <c r="I4" s="26"/>
    </row>
    <row r="5" ht="33" customHeight="1" spans="1:9">
      <c r="A5" s="4">
        <v>3</v>
      </c>
      <c r="B5" s="5" t="s">
        <v>15</v>
      </c>
      <c r="C5" s="7" t="s">
        <v>16</v>
      </c>
      <c r="D5" s="7" t="s">
        <v>17</v>
      </c>
      <c r="E5" s="18">
        <v>20</v>
      </c>
      <c r="F5" s="19"/>
      <c r="G5" s="20">
        <f t="shared" ref="G5:G27" si="0">F5*12</f>
        <v>0</v>
      </c>
      <c r="H5" s="19">
        <f t="shared" ref="H5:H27" si="1">E5*G5</f>
        <v>0</v>
      </c>
      <c r="I5" s="26"/>
    </row>
    <row r="6" ht="33.75" customHeight="1" spans="1:9">
      <c r="A6" s="4">
        <v>4</v>
      </c>
      <c r="B6" s="5" t="s">
        <v>18</v>
      </c>
      <c r="C6" s="7" t="s">
        <v>14</v>
      </c>
      <c r="D6" s="7" t="s">
        <v>12</v>
      </c>
      <c r="E6" s="18">
        <v>30</v>
      </c>
      <c r="F6" s="19"/>
      <c r="G6" s="20">
        <f t="shared" si="0"/>
        <v>0</v>
      </c>
      <c r="H6" s="19">
        <f t="shared" si="1"/>
        <v>0</v>
      </c>
      <c r="I6" s="26"/>
    </row>
    <row r="7" ht="33" customHeight="1" spans="1:9">
      <c r="A7" s="4">
        <v>5</v>
      </c>
      <c r="B7" s="5" t="s">
        <v>19</v>
      </c>
      <c r="C7" s="7" t="s">
        <v>11</v>
      </c>
      <c r="D7" s="7" t="s">
        <v>12</v>
      </c>
      <c r="E7" s="18">
        <v>16</v>
      </c>
      <c r="F7" s="19"/>
      <c r="G7" s="20">
        <f t="shared" si="0"/>
        <v>0</v>
      </c>
      <c r="H7" s="19">
        <f t="shared" si="1"/>
        <v>0</v>
      </c>
      <c r="I7" s="26"/>
    </row>
    <row r="8" ht="33.75" customHeight="1" spans="1:9">
      <c r="A8" s="4">
        <v>6</v>
      </c>
      <c r="B8" s="5" t="s">
        <v>20</v>
      </c>
      <c r="C8" s="7" t="s">
        <v>21</v>
      </c>
      <c r="D8" s="7" t="s">
        <v>22</v>
      </c>
      <c r="E8" s="18">
        <v>30</v>
      </c>
      <c r="F8" s="19"/>
      <c r="G8" s="20">
        <f t="shared" si="0"/>
        <v>0</v>
      </c>
      <c r="H8" s="19">
        <f t="shared" si="1"/>
        <v>0</v>
      </c>
      <c r="I8" s="26"/>
    </row>
    <row r="9" ht="33.75" customHeight="1" spans="1:9">
      <c r="A9" s="4">
        <v>7</v>
      </c>
      <c r="B9" s="5" t="s">
        <v>23</v>
      </c>
      <c r="C9" s="7" t="s">
        <v>24</v>
      </c>
      <c r="D9" s="7" t="s">
        <v>22</v>
      </c>
      <c r="E9" s="18">
        <v>20</v>
      </c>
      <c r="F9" s="19"/>
      <c r="G9" s="20">
        <f t="shared" si="0"/>
        <v>0</v>
      </c>
      <c r="H9" s="19">
        <f t="shared" si="1"/>
        <v>0</v>
      </c>
      <c r="I9" s="27"/>
    </row>
    <row r="10" ht="33.75" customHeight="1" spans="1:9">
      <c r="A10" s="4">
        <v>8</v>
      </c>
      <c r="B10" s="5" t="s">
        <v>25</v>
      </c>
      <c r="C10" s="7" t="s">
        <v>21</v>
      </c>
      <c r="D10" s="7" t="s">
        <v>22</v>
      </c>
      <c r="E10" s="18">
        <v>10</v>
      </c>
      <c r="F10" s="19"/>
      <c r="G10" s="20">
        <f t="shared" si="0"/>
        <v>0</v>
      </c>
      <c r="H10" s="19">
        <f t="shared" si="1"/>
        <v>0</v>
      </c>
      <c r="I10" s="26"/>
    </row>
    <row r="11" ht="33.75" customHeight="1" spans="1:9">
      <c r="A11" s="4">
        <v>9</v>
      </c>
      <c r="B11" s="5" t="s">
        <v>26</v>
      </c>
      <c r="C11" s="7" t="s">
        <v>27</v>
      </c>
      <c r="D11" s="7" t="s">
        <v>12</v>
      </c>
      <c r="E11" s="18">
        <v>10</v>
      </c>
      <c r="F11" s="19"/>
      <c r="G11" s="20">
        <f t="shared" si="0"/>
        <v>0</v>
      </c>
      <c r="H11" s="19">
        <f t="shared" si="1"/>
        <v>0</v>
      </c>
      <c r="I11" s="27"/>
    </row>
    <row r="12" ht="33" customHeight="1" spans="1:9">
      <c r="A12" s="4">
        <v>10</v>
      </c>
      <c r="B12" s="5" t="s">
        <v>28</v>
      </c>
      <c r="C12" s="7" t="s">
        <v>29</v>
      </c>
      <c r="D12" s="7" t="s">
        <v>12</v>
      </c>
      <c r="E12" s="18">
        <v>12</v>
      </c>
      <c r="F12" s="19"/>
      <c r="G12" s="20">
        <f t="shared" si="0"/>
        <v>0</v>
      </c>
      <c r="H12" s="19">
        <f t="shared" si="1"/>
        <v>0</v>
      </c>
      <c r="I12" s="26"/>
    </row>
    <row r="13" ht="33.75" customHeight="1" spans="1:9">
      <c r="A13" s="4">
        <v>11</v>
      </c>
      <c r="B13" s="5" t="s">
        <v>30</v>
      </c>
      <c r="C13" s="7" t="s">
        <v>31</v>
      </c>
      <c r="D13" s="7" t="s">
        <v>12</v>
      </c>
      <c r="E13" s="18">
        <v>30</v>
      </c>
      <c r="F13" s="19"/>
      <c r="G13" s="20">
        <f t="shared" si="0"/>
        <v>0</v>
      </c>
      <c r="H13" s="19">
        <f t="shared" si="1"/>
        <v>0</v>
      </c>
      <c r="I13" s="26"/>
    </row>
    <row r="14" ht="33" customHeight="1" spans="1:9">
      <c r="A14" s="4">
        <v>12</v>
      </c>
      <c r="B14" s="5" t="s">
        <v>32</v>
      </c>
      <c r="C14" s="7" t="s">
        <v>14</v>
      </c>
      <c r="D14" s="7" t="s">
        <v>33</v>
      </c>
      <c r="E14" s="18">
        <v>40</v>
      </c>
      <c r="F14" s="19"/>
      <c r="G14" s="20">
        <f t="shared" si="0"/>
        <v>0</v>
      </c>
      <c r="H14" s="19">
        <f t="shared" si="1"/>
        <v>0</v>
      </c>
      <c r="I14" s="26"/>
    </row>
    <row r="15" ht="33" customHeight="1" spans="1:9">
      <c r="A15" s="4">
        <v>13</v>
      </c>
      <c r="B15" s="5" t="s">
        <v>34</v>
      </c>
      <c r="C15" s="7" t="s">
        <v>14</v>
      </c>
      <c r="D15" s="7" t="s">
        <v>33</v>
      </c>
      <c r="E15" s="18">
        <v>15</v>
      </c>
      <c r="F15" s="19"/>
      <c r="G15" s="20">
        <f t="shared" si="0"/>
        <v>0</v>
      </c>
      <c r="H15" s="19">
        <f t="shared" si="1"/>
        <v>0</v>
      </c>
      <c r="I15" s="26"/>
    </row>
    <row r="16" ht="33" customHeight="1" spans="1:9">
      <c r="A16" s="4">
        <v>14</v>
      </c>
      <c r="B16" s="5" t="s">
        <v>35</v>
      </c>
      <c r="C16" s="7" t="s">
        <v>21</v>
      </c>
      <c r="D16" s="7" t="s">
        <v>22</v>
      </c>
      <c r="E16" s="18">
        <v>11</v>
      </c>
      <c r="F16" s="19"/>
      <c r="G16" s="20">
        <f t="shared" si="0"/>
        <v>0</v>
      </c>
      <c r="H16" s="19">
        <f t="shared" si="1"/>
        <v>0</v>
      </c>
      <c r="I16" s="27"/>
    </row>
    <row r="17" ht="33" customHeight="1" spans="1:9">
      <c r="A17" s="4">
        <v>15</v>
      </c>
      <c r="B17" s="5" t="s">
        <v>36</v>
      </c>
      <c r="C17" s="7" t="s">
        <v>14</v>
      </c>
      <c r="D17" s="7" t="s">
        <v>17</v>
      </c>
      <c r="E17" s="18">
        <v>29</v>
      </c>
      <c r="F17" s="19"/>
      <c r="G17" s="20">
        <f t="shared" si="0"/>
        <v>0</v>
      </c>
      <c r="H17" s="19">
        <f t="shared" si="1"/>
        <v>0</v>
      </c>
      <c r="I17" s="27"/>
    </row>
    <row r="18" ht="33" customHeight="1" spans="1:9">
      <c r="A18" s="4">
        <v>16</v>
      </c>
      <c r="B18" s="5" t="s">
        <v>37</v>
      </c>
      <c r="C18" s="7" t="s">
        <v>38</v>
      </c>
      <c r="D18" s="7" t="s">
        <v>17</v>
      </c>
      <c r="E18" s="18">
        <v>11</v>
      </c>
      <c r="F18" s="19"/>
      <c r="G18" s="20">
        <f t="shared" si="0"/>
        <v>0</v>
      </c>
      <c r="H18" s="19">
        <f t="shared" si="1"/>
        <v>0</v>
      </c>
      <c r="I18" s="27"/>
    </row>
    <row r="19" ht="33" customHeight="1" spans="1:9">
      <c r="A19" s="4">
        <v>17</v>
      </c>
      <c r="B19" s="5" t="s">
        <v>39</v>
      </c>
      <c r="C19" s="7" t="s">
        <v>40</v>
      </c>
      <c r="D19" s="7" t="s">
        <v>22</v>
      </c>
      <c r="E19" s="18">
        <v>16</v>
      </c>
      <c r="F19" s="19"/>
      <c r="G19" s="20">
        <f t="shared" si="0"/>
        <v>0</v>
      </c>
      <c r="H19" s="19">
        <f t="shared" si="1"/>
        <v>0</v>
      </c>
      <c r="I19" s="27"/>
    </row>
    <row r="20" ht="33" customHeight="1" spans="1:9">
      <c r="A20" s="4">
        <v>18</v>
      </c>
      <c r="B20" s="5" t="s">
        <v>41</v>
      </c>
      <c r="C20" s="7" t="s">
        <v>14</v>
      </c>
      <c r="D20" s="7" t="s">
        <v>22</v>
      </c>
      <c r="E20" s="18">
        <v>16</v>
      </c>
      <c r="F20" s="19"/>
      <c r="G20" s="20">
        <f t="shared" si="0"/>
        <v>0</v>
      </c>
      <c r="H20" s="19">
        <f t="shared" si="1"/>
        <v>0</v>
      </c>
      <c r="I20" s="27"/>
    </row>
    <row r="21" ht="33" customHeight="1" spans="1:9">
      <c r="A21" s="4">
        <v>19</v>
      </c>
      <c r="B21" s="5" t="s">
        <v>42</v>
      </c>
      <c r="C21" s="7" t="s">
        <v>14</v>
      </c>
      <c r="D21" s="7" t="s">
        <v>22</v>
      </c>
      <c r="E21" s="18">
        <v>6</v>
      </c>
      <c r="F21" s="21"/>
      <c r="G21" s="20">
        <f t="shared" si="0"/>
        <v>0</v>
      </c>
      <c r="H21" s="19">
        <f t="shared" si="1"/>
        <v>0</v>
      </c>
      <c r="I21" s="27"/>
    </row>
    <row r="22" ht="33" customHeight="1" spans="1:9">
      <c r="A22" s="4">
        <v>20</v>
      </c>
      <c r="B22" s="5" t="s">
        <v>43</v>
      </c>
      <c r="C22" s="7" t="s">
        <v>14</v>
      </c>
      <c r="D22" s="7" t="s">
        <v>22</v>
      </c>
      <c r="E22" s="18">
        <v>6</v>
      </c>
      <c r="F22" s="21"/>
      <c r="G22" s="20">
        <f t="shared" si="0"/>
        <v>0</v>
      </c>
      <c r="H22" s="19">
        <f t="shared" si="1"/>
        <v>0</v>
      </c>
      <c r="I22" s="27"/>
    </row>
    <row r="23" ht="33" customHeight="1" spans="1:9">
      <c r="A23" s="4">
        <v>21</v>
      </c>
      <c r="B23" s="5" t="s">
        <v>44</v>
      </c>
      <c r="C23" s="7" t="s">
        <v>14</v>
      </c>
      <c r="D23" s="7" t="s">
        <v>17</v>
      </c>
      <c r="E23" s="18">
        <v>16</v>
      </c>
      <c r="F23" s="19"/>
      <c r="G23" s="20">
        <f t="shared" si="0"/>
        <v>0</v>
      </c>
      <c r="H23" s="19">
        <f t="shared" si="1"/>
        <v>0</v>
      </c>
      <c r="I23" s="27"/>
    </row>
    <row r="24" ht="33" customHeight="1" spans="1:9">
      <c r="A24" s="4">
        <v>22</v>
      </c>
      <c r="B24" s="5" t="s">
        <v>45</v>
      </c>
      <c r="C24" s="7" t="s">
        <v>14</v>
      </c>
      <c r="D24" s="7" t="s">
        <v>12</v>
      </c>
      <c r="E24" s="18">
        <v>2</v>
      </c>
      <c r="F24" s="19"/>
      <c r="G24" s="20">
        <f t="shared" si="0"/>
        <v>0</v>
      </c>
      <c r="H24" s="19">
        <f t="shared" si="1"/>
        <v>0</v>
      </c>
      <c r="I24" s="27"/>
    </row>
    <row r="25" ht="33" customHeight="1" spans="1:9">
      <c r="A25" s="4">
        <v>23</v>
      </c>
      <c r="B25" s="5" t="s">
        <v>46</v>
      </c>
      <c r="C25" s="7" t="s">
        <v>14</v>
      </c>
      <c r="D25" s="7" t="s">
        <v>22</v>
      </c>
      <c r="E25" s="18">
        <v>48</v>
      </c>
      <c r="F25" s="19"/>
      <c r="G25" s="20">
        <f t="shared" si="0"/>
        <v>0</v>
      </c>
      <c r="H25" s="19">
        <f t="shared" si="1"/>
        <v>0</v>
      </c>
      <c r="I25" s="27"/>
    </row>
    <row r="26" ht="33" customHeight="1" spans="1:9">
      <c r="A26" s="4">
        <v>24</v>
      </c>
      <c r="B26" s="5" t="s">
        <v>47</v>
      </c>
      <c r="C26" s="7" t="s">
        <v>48</v>
      </c>
      <c r="D26" s="7" t="s">
        <v>22</v>
      </c>
      <c r="E26" s="18">
        <v>2</v>
      </c>
      <c r="F26" s="19"/>
      <c r="G26" s="20">
        <f t="shared" si="0"/>
        <v>0</v>
      </c>
      <c r="H26" s="19">
        <f t="shared" si="1"/>
        <v>0</v>
      </c>
      <c r="I26" s="27"/>
    </row>
    <row r="27" ht="33" customHeight="1" spans="1:9">
      <c r="A27" s="4"/>
      <c r="B27" s="5" t="s">
        <v>49</v>
      </c>
      <c r="C27" s="8"/>
      <c r="D27" s="8"/>
      <c r="E27" s="22">
        <f>SUM(E3:E26)</f>
        <v>596</v>
      </c>
      <c r="F27" s="19"/>
      <c r="G27" s="20"/>
      <c r="H27" s="19"/>
      <c r="I27" s="27"/>
    </row>
    <row r="28" ht="33" customHeight="1" spans="1:9">
      <c r="A28" s="9" t="s">
        <v>50</v>
      </c>
      <c r="B28" s="10"/>
      <c r="C28" s="11">
        <f>SUM(H3:H27)</f>
        <v>0</v>
      </c>
      <c r="D28" s="11"/>
      <c r="E28" s="23"/>
      <c r="F28" s="11"/>
      <c r="G28" s="11"/>
      <c r="H28" s="24"/>
      <c r="I28" s="28"/>
    </row>
    <row r="29" ht="69" customHeight="1" spans="1:9">
      <c r="A29" s="12" t="s">
        <v>51</v>
      </c>
      <c r="B29" s="13"/>
      <c r="C29" s="14"/>
      <c r="D29" s="14"/>
      <c r="E29" s="25"/>
      <c r="F29" s="14"/>
      <c r="G29" s="14"/>
      <c r="H29" s="14"/>
      <c r="I29" s="14"/>
    </row>
    <row r="30" customHeight="1" spans="1:9">
      <c r="A30" s="15"/>
      <c r="B30" s="16"/>
      <c r="C30" s="15"/>
      <c r="D30" s="15"/>
      <c r="E30" s="15"/>
      <c r="F30" s="15"/>
      <c r="G30" s="15"/>
      <c r="H30" s="15"/>
      <c r="I30" s="15"/>
    </row>
    <row r="31" customHeight="1" spans="1:9">
      <c r="A31" s="15"/>
      <c r="B31" s="16"/>
      <c r="C31" s="15"/>
      <c r="D31" s="15"/>
      <c r="E31" s="15"/>
      <c r="F31" s="15"/>
      <c r="G31" s="15"/>
      <c r="H31" s="15"/>
      <c r="I31" s="15"/>
    </row>
    <row r="32" customHeight="1" spans="1:9">
      <c r="A32" s="15"/>
      <c r="B32" s="16"/>
      <c r="C32" s="15"/>
      <c r="D32" s="15"/>
      <c r="E32" s="15"/>
      <c r="F32" s="15"/>
      <c r="G32" s="15"/>
      <c r="H32" s="15"/>
      <c r="I32" s="15"/>
    </row>
    <row r="33" customHeight="1" spans="1:9">
      <c r="A33" s="15"/>
      <c r="B33" s="16"/>
      <c r="C33" s="15"/>
      <c r="D33" s="15"/>
      <c r="E33" s="15"/>
      <c r="F33" s="15"/>
      <c r="G33" s="15"/>
      <c r="H33" s="15"/>
      <c r="I33" s="15"/>
    </row>
    <row r="34" customHeight="1" spans="1:9">
      <c r="A34" s="15"/>
      <c r="B34" s="16"/>
      <c r="C34" s="15"/>
      <c r="D34" s="15"/>
      <c r="E34" s="15"/>
      <c r="F34" s="15"/>
      <c r="G34" s="15"/>
      <c r="H34" s="15"/>
      <c r="I34" s="15"/>
    </row>
    <row r="35" customHeight="1" spans="1:9">
      <c r="A35" s="15"/>
      <c r="B35" s="16"/>
      <c r="C35" s="15"/>
      <c r="D35" s="15"/>
      <c r="E35" s="15"/>
      <c r="F35" s="15"/>
      <c r="G35" s="15"/>
      <c r="H35" s="15"/>
      <c r="I35" s="15"/>
    </row>
    <row r="36" customHeight="1" spans="1:9">
      <c r="A36" s="15"/>
      <c r="B36" s="16"/>
      <c r="C36" s="15"/>
      <c r="D36" s="15"/>
      <c r="E36" s="15"/>
      <c r="F36" s="15"/>
      <c r="G36" s="15"/>
      <c r="H36" s="15"/>
      <c r="I36" s="15"/>
    </row>
    <row r="37" customHeight="1" spans="1:9">
      <c r="A37" s="15"/>
      <c r="B37" s="16"/>
      <c r="C37" s="15"/>
      <c r="D37" s="15"/>
      <c r="E37" s="15"/>
      <c r="F37" s="15"/>
      <c r="G37" s="15"/>
      <c r="H37" s="15"/>
      <c r="I37" s="15"/>
    </row>
    <row r="38" customHeight="1" spans="1:9">
      <c r="A38" s="15"/>
      <c r="B38" s="16"/>
      <c r="C38" s="15"/>
      <c r="D38" s="15"/>
      <c r="E38" s="15"/>
      <c r="F38" s="15"/>
      <c r="G38" s="15"/>
      <c r="H38" s="15"/>
      <c r="I38" s="15"/>
    </row>
    <row r="39" customHeight="1" spans="1:9">
      <c r="A39" s="15"/>
      <c r="B39" s="16"/>
      <c r="C39" s="15"/>
      <c r="D39" s="15"/>
      <c r="E39" s="15"/>
      <c r="F39" s="15"/>
      <c r="G39" s="15"/>
      <c r="H39" s="15"/>
      <c r="I39" s="15"/>
    </row>
    <row r="40" customHeight="1" spans="1:9">
      <c r="A40" s="15"/>
      <c r="B40" s="16"/>
      <c r="C40" s="15"/>
      <c r="D40" s="15"/>
      <c r="E40" s="15"/>
      <c r="F40" s="15"/>
      <c r="G40" s="15"/>
      <c r="H40" s="15"/>
      <c r="I40" s="15"/>
    </row>
    <row r="41" customHeight="1" spans="1:9">
      <c r="A41" s="15"/>
      <c r="B41" s="16"/>
      <c r="C41" s="15"/>
      <c r="D41" s="15"/>
      <c r="E41" s="15"/>
      <c r="F41" s="15"/>
      <c r="G41" s="15"/>
      <c r="H41" s="15"/>
      <c r="I41" s="15"/>
    </row>
    <row r="42" customHeight="1" spans="1:9">
      <c r="A42" s="15"/>
      <c r="B42" s="16"/>
      <c r="C42" s="15"/>
      <c r="D42" s="15"/>
      <c r="E42" s="15"/>
      <c r="F42" s="15"/>
      <c r="G42" s="15"/>
      <c r="H42" s="15"/>
      <c r="I42" s="15"/>
    </row>
    <row r="43" customHeight="1" spans="1:9">
      <c r="A43" s="15"/>
      <c r="B43" s="16"/>
      <c r="C43" s="15"/>
      <c r="D43" s="15"/>
      <c r="E43" s="15"/>
      <c r="F43" s="15"/>
      <c r="G43" s="15"/>
      <c r="H43" s="15"/>
      <c r="I43" s="15"/>
    </row>
    <row r="44" customHeight="1" spans="1:9">
      <c r="A44" s="15"/>
      <c r="B44" s="16"/>
      <c r="C44" s="15"/>
      <c r="D44" s="15"/>
      <c r="E44" s="15"/>
      <c r="F44" s="15"/>
      <c r="G44" s="15"/>
      <c r="H44" s="15"/>
      <c r="I44" s="15"/>
    </row>
    <row r="45" customHeight="1" spans="1:9">
      <c r="A45" s="15"/>
      <c r="B45" s="16"/>
      <c r="C45" s="15"/>
      <c r="D45" s="15"/>
      <c r="E45" s="15"/>
      <c r="F45" s="15"/>
      <c r="G45" s="15"/>
      <c r="H45" s="15"/>
      <c r="I45" s="15"/>
    </row>
    <row r="46" customHeight="1" spans="1:9">
      <c r="A46" s="15"/>
      <c r="B46" s="16"/>
      <c r="C46" s="15"/>
      <c r="D46" s="15"/>
      <c r="E46" s="15"/>
      <c r="F46" s="15"/>
      <c r="G46" s="15"/>
      <c r="H46" s="15"/>
      <c r="I46" s="15"/>
    </row>
  </sheetData>
  <mergeCells count="4">
    <mergeCell ref="A1:I1"/>
    <mergeCell ref="A28:B28"/>
    <mergeCell ref="C28:H28"/>
    <mergeCell ref="A29:I29"/>
  </mergeCells>
  <conditionalFormatting sqref="G5">
    <cfRule type="cellIs" dxfId="0" priority="25" operator="greaterThan">
      <formula>350</formula>
    </cfRule>
  </conditionalFormatting>
  <conditionalFormatting sqref="G6">
    <cfRule type="cellIs" dxfId="0" priority="24" operator="greaterThan">
      <formula>350</formula>
    </cfRule>
  </conditionalFormatting>
  <conditionalFormatting sqref="G7">
    <cfRule type="cellIs" dxfId="0" priority="23" operator="greaterThan">
      <formula>350</formula>
    </cfRule>
  </conditionalFormatting>
  <conditionalFormatting sqref="G8">
    <cfRule type="cellIs" dxfId="0" priority="22" operator="greaterThan">
      <formula>350</formula>
    </cfRule>
  </conditionalFormatting>
  <conditionalFormatting sqref="G9">
    <cfRule type="cellIs" dxfId="0" priority="21" operator="greaterThan">
      <formula>350</formula>
    </cfRule>
  </conditionalFormatting>
  <conditionalFormatting sqref="G10">
    <cfRule type="cellIs" dxfId="0" priority="20" operator="greaterThan">
      <formula>350</formula>
    </cfRule>
  </conditionalFormatting>
  <conditionalFormatting sqref="G11">
    <cfRule type="cellIs" dxfId="0" priority="19" operator="greaterThan">
      <formula>350</formula>
    </cfRule>
  </conditionalFormatting>
  <conditionalFormatting sqref="G12">
    <cfRule type="cellIs" dxfId="0" priority="18" operator="greaterThan">
      <formula>350</formula>
    </cfRule>
  </conditionalFormatting>
  <conditionalFormatting sqref="G13">
    <cfRule type="cellIs" dxfId="0" priority="17" operator="greaterThan">
      <formula>350</formula>
    </cfRule>
  </conditionalFormatting>
  <conditionalFormatting sqref="G14">
    <cfRule type="cellIs" dxfId="0" priority="16" operator="greaterThan">
      <formula>350</formula>
    </cfRule>
  </conditionalFormatting>
  <conditionalFormatting sqref="G15">
    <cfRule type="cellIs" dxfId="0" priority="15" operator="greaterThan">
      <formula>350</formula>
    </cfRule>
  </conditionalFormatting>
  <conditionalFormatting sqref="G16">
    <cfRule type="cellIs" dxfId="0" priority="14" operator="greaterThan">
      <formula>350</formula>
    </cfRule>
  </conditionalFormatting>
  <conditionalFormatting sqref="G17">
    <cfRule type="cellIs" dxfId="0" priority="13" operator="greaterThan">
      <formula>350</formula>
    </cfRule>
  </conditionalFormatting>
  <conditionalFormatting sqref="G18">
    <cfRule type="cellIs" dxfId="0" priority="12" operator="greaterThan">
      <formula>350</formula>
    </cfRule>
  </conditionalFormatting>
  <conditionalFormatting sqref="G19">
    <cfRule type="cellIs" dxfId="0" priority="11" operator="greaterThan">
      <formula>350</formula>
    </cfRule>
  </conditionalFormatting>
  <conditionalFormatting sqref="G20">
    <cfRule type="cellIs" dxfId="0" priority="10" operator="greaterThan">
      <formula>350</formula>
    </cfRule>
  </conditionalFormatting>
  <conditionalFormatting sqref="G21">
    <cfRule type="cellIs" dxfId="0" priority="9" operator="greaterThan">
      <formula>350</formula>
    </cfRule>
  </conditionalFormatting>
  <conditionalFormatting sqref="G22">
    <cfRule type="cellIs" dxfId="0" priority="8" operator="greaterThan">
      <formula>350</formula>
    </cfRule>
  </conditionalFormatting>
  <conditionalFormatting sqref="G23">
    <cfRule type="cellIs" dxfId="0" priority="7" operator="greaterThan">
      <formula>350</formula>
    </cfRule>
  </conditionalFormatting>
  <conditionalFormatting sqref="G24">
    <cfRule type="cellIs" dxfId="0" priority="6" operator="greaterThan">
      <formula>350</formula>
    </cfRule>
  </conditionalFormatting>
  <conditionalFormatting sqref="G25">
    <cfRule type="cellIs" dxfId="0" priority="5" operator="greaterThan">
      <formula>350</formula>
    </cfRule>
  </conditionalFormatting>
  <conditionalFormatting sqref="G26">
    <cfRule type="cellIs" dxfId="0" priority="4" operator="greaterThan">
      <formula>350</formula>
    </cfRule>
  </conditionalFormatting>
  <conditionalFormatting sqref="C28:H28">
    <cfRule type="cellIs" dxfId="1" priority="2" operator="greaterThan">
      <formula>82096</formula>
    </cfRule>
  </conditionalFormatting>
  <conditionalFormatting sqref="G3:G4">
    <cfRule type="cellIs" dxfId="0" priority="26" operator="greaterThan">
      <formula>350</formula>
    </cfRule>
  </conditionalFormatting>
  <conditionalFormatting sqref="G3:G27">
    <cfRule type="cellIs" dxfId="1" priority="1" operator="greaterThan">
      <formula>350</formula>
    </cfRule>
  </conditionalFormatting>
  <conditionalFormatting sqref="I3:I4">
    <cfRule type="expression" dxfId="2" priority="27">
      <formula>$G$3&gt;350</formula>
    </cfRule>
  </conditionalFormatting>
  <printOptions horizontalCentered="1"/>
  <pageMargins left="0.700694444444445" right="0.700694444444445" top="0.751388888888889" bottom="0.751388888888889" header="0.298611111111111" footer="0.298611111111111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邓颖</cp:lastModifiedBy>
  <dcterms:created xsi:type="dcterms:W3CDTF">2020-11-17T10:41:00Z</dcterms:created>
  <dcterms:modified xsi:type="dcterms:W3CDTF">2025-11-18T11:49:27Z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65A3501F8C899641E040FB68E18A265A</vt:lpwstr>
  </property>
</Properties>
</file>