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1批次项目制培训补贴公示名单" sheetId="1" r:id="rId1"/>
  </sheets>
  <calcPr calcId="144525"/>
</workbook>
</file>

<file path=xl/sharedStrings.xml><?xml version="1.0" encoding="utf-8"?>
<sst xmlns="http://schemas.openxmlformats.org/spreadsheetml/2006/main" count="109" uniqueCount="60">
  <si>
    <t>2026年第1批次项目制培训补贴公示名单</t>
  </si>
  <si>
    <t>序号</t>
  </si>
  <si>
    <t>项目名称</t>
  </si>
  <si>
    <t>承训机构名称</t>
  </si>
  <si>
    <t>组织机构代码</t>
  </si>
  <si>
    <t>班次号</t>
  </si>
  <si>
    <t>每学时补贴单价
（元）</t>
  </si>
  <si>
    <t>培训人数
（人）</t>
  </si>
  <si>
    <t>补贴人数
（人）</t>
  </si>
  <si>
    <t>培训课程学时
（学时）</t>
  </si>
  <si>
    <t>补贴总学时（学时）</t>
  </si>
  <si>
    <t>补贴金额
（元）</t>
  </si>
  <si>
    <t>生活补助金额（元）</t>
  </si>
  <si>
    <t>支付类型</t>
  </si>
  <si>
    <t>备注</t>
  </si>
  <si>
    <t>先进制造技术应用</t>
  </si>
  <si>
    <t>深圳市南山区华必达培训学校</t>
  </si>
  <si>
    <t>MJL211868</t>
  </si>
  <si>
    <t>GY260520824001</t>
  </si>
  <si>
    <t>预支付补贴资金</t>
  </si>
  <si>
    <t>GY260529400001</t>
  </si>
  <si>
    <t>AI+数字创意</t>
  </si>
  <si>
    <t>深圳市人工智能产业协会</t>
  </si>
  <si>
    <t>MJL197779P</t>
  </si>
  <si>
    <t>GY260519821001</t>
  </si>
  <si>
    <t>GY260519822002</t>
  </si>
  <si>
    <t>AI+人力资源管理</t>
  </si>
  <si>
    <t>深圳市夜大传媒有限公司</t>
  </si>
  <si>
    <t>MAD6PY4B0</t>
  </si>
  <si>
    <t>GY260518632002</t>
  </si>
  <si>
    <t>GY260603021002</t>
  </si>
  <si>
    <t>低空经济</t>
  </si>
  <si>
    <t>深圳市低空经济产业协会</t>
  </si>
  <si>
    <t>MJL213484</t>
  </si>
  <si>
    <t>GY260518626001</t>
  </si>
  <si>
    <t>机器人</t>
  </si>
  <si>
    <t>深圳市质量强市促进会</t>
  </si>
  <si>
    <t>058987610</t>
  </si>
  <si>
    <t>GY260521634001</t>
  </si>
  <si>
    <t>GY260521634002</t>
  </si>
  <si>
    <t>GY260521635001</t>
  </si>
  <si>
    <t>GY260521637002</t>
  </si>
  <si>
    <t>GY260521637003</t>
  </si>
  <si>
    <t>AI+营销</t>
  </si>
  <si>
    <t>深圳市讯方技术股份有限公司</t>
  </si>
  <si>
    <t>GY260518819002</t>
  </si>
  <si>
    <t>GY260518630002</t>
  </si>
  <si>
    <t>新一代电子信息技术应用（国产关键软件）</t>
  </si>
  <si>
    <t>深圳市百思鸿状职业技能培训学校有限公司</t>
  </si>
  <si>
    <t>MAER184N9</t>
  </si>
  <si>
    <t>GY260513605001</t>
  </si>
  <si>
    <t>MAER184N8</t>
  </si>
  <si>
    <t>GY260514611006</t>
  </si>
  <si>
    <t>MAER184N10</t>
  </si>
  <si>
    <t>GY260515613001</t>
  </si>
  <si>
    <t>MAER184N11</t>
  </si>
  <si>
    <t>GY260515613002</t>
  </si>
  <si>
    <t>MAER184N12</t>
  </si>
  <si>
    <t>GY260606203001</t>
  </si>
  <si>
    <t>合计</t>
  </si>
</sst>
</file>

<file path=xl/styles.xml><?xml version="1.0" encoding="utf-8"?>
<styleSheet xmlns="http://schemas.openxmlformats.org/spreadsheetml/2006/main">
  <numFmts count="7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41" formatCode="_ * #,##0_ ;_ * \-#,##0_ ;_ * &quot;-&quot;_ ;_ @_ "/>
    <numFmt numFmtId="178" formatCode="0.00_ "/>
  </numFmts>
  <fonts count="27">
    <font>
      <sz val="12"/>
      <name val="宋体"/>
      <charset val="134"/>
    </font>
    <font>
      <sz val="10"/>
      <name val="宋体"/>
      <charset val="134"/>
    </font>
    <font>
      <b/>
      <sz val="16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theme="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rgb="FF9C0006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8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"/>
      </bottom>
      <diagonal/>
    </border>
  </borders>
  <cellStyleXfs count="49">
    <xf numFmtId="0" fontId="0" fillId="0" borderId="0">
      <alignment vertical="center"/>
    </xf>
    <xf numFmtId="0" fontId="7" fillId="24" borderId="0" applyNumberFormat="false" applyBorder="false" applyAlignment="false" applyProtection="false"/>
    <xf numFmtId="0" fontId="10" fillId="22" borderId="0" applyNumberFormat="false" applyBorder="false" applyAlignment="false" applyProtection="false"/>
    <xf numFmtId="0" fontId="10" fillId="20" borderId="0" applyNumberFormat="false" applyBorder="false" applyAlignment="false" applyProtection="false"/>
    <xf numFmtId="0" fontId="7" fillId="30" borderId="0" applyNumberFormat="false" applyBorder="false" applyAlignment="false" applyProtection="false"/>
    <xf numFmtId="0" fontId="7" fillId="18" borderId="0" applyNumberFormat="false" applyBorder="false" applyAlignment="false" applyProtection="false"/>
    <xf numFmtId="0" fontId="10" fillId="32" borderId="0" applyNumberFormat="false" applyBorder="false" applyAlignment="false" applyProtection="false"/>
    <xf numFmtId="0" fontId="7" fillId="16" borderId="0" applyNumberFormat="false" applyBorder="false" applyAlignment="false" applyProtection="false"/>
    <xf numFmtId="0" fontId="7" fillId="36" borderId="0" applyNumberFormat="false" applyBorder="false" applyAlignment="false" applyProtection="false"/>
    <xf numFmtId="0" fontId="7" fillId="15" borderId="0" applyNumberFormat="false" applyBorder="false" applyAlignment="false" applyProtection="false"/>
    <xf numFmtId="0" fontId="10" fillId="14" borderId="0" applyNumberFormat="false" applyBorder="false" applyAlignment="false" applyProtection="false"/>
    <xf numFmtId="0" fontId="10" fillId="13" borderId="0" applyNumberFormat="false" applyBorder="false" applyAlignment="false" applyProtection="false"/>
    <xf numFmtId="0" fontId="10" fillId="17" borderId="0" applyNumberFormat="false" applyBorder="false" applyAlignment="false" applyProtection="false"/>
    <xf numFmtId="0" fontId="18" fillId="0" borderId="0" applyNumberFormat="false" applyFill="false" applyBorder="false" applyAlignment="false" applyProtection="false"/>
    <xf numFmtId="0" fontId="20" fillId="0" borderId="0" applyNumberFormat="false" applyFill="false" applyBorder="false" applyAlignment="false" applyProtection="false"/>
    <xf numFmtId="0" fontId="22" fillId="26" borderId="11" applyNumberFormat="false" applyAlignment="false" applyProtection="false"/>
    <xf numFmtId="0" fontId="17" fillId="0" borderId="8" applyNumberFormat="false" applyFill="false" applyAlignment="false" applyProtection="false"/>
    <xf numFmtId="0" fontId="24" fillId="28" borderId="10" applyNumberFormat="false" applyAlignment="false" applyProtection="false"/>
    <xf numFmtId="0" fontId="25" fillId="0" borderId="0" applyNumberFormat="false" applyFill="false" applyBorder="false" applyAlignment="false" applyProtection="false"/>
    <xf numFmtId="0" fontId="16" fillId="21" borderId="9" applyNumberFormat="false" applyAlignment="false" applyProtection="false"/>
    <xf numFmtId="0" fontId="10" fillId="29" borderId="0" applyNumberFormat="false" applyBorder="false" applyAlignment="false" applyProtection="false"/>
    <xf numFmtId="0" fontId="10" fillId="19" borderId="0" applyNumberFormat="false" applyBorder="false" applyAlignment="false" applyProtection="false"/>
    <xf numFmtId="42" fontId="0" fillId="0" borderId="0" applyFont="false" applyFill="false" applyBorder="false" applyAlignment="false" applyProtection="false"/>
    <xf numFmtId="0" fontId="12" fillId="0" borderId="12" applyNumberFormat="false" applyFill="false" applyAlignment="false" applyProtection="false"/>
    <xf numFmtId="0" fontId="21" fillId="0" borderId="0" applyNumberFormat="false" applyFill="false" applyBorder="false" applyAlignment="false" applyProtection="false"/>
    <xf numFmtId="0" fontId="19" fillId="21" borderId="10" applyNumberFormat="false" applyAlignment="false" applyProtection="false"/>
    <xf numFmtId="0" fontId="7" fillId="34" borderId="0" applyNumberFormat="false" applyBorder="false" applyAlignment="false" applyProtection="false"/>
    <xf numFmtId="41" fontId="0" fillId="0" borderId="0" applyFont="false" applyFill="false" applyBorder="false" applyAlignment="false" applyProtection="false"/>
    <xf numFmtId="0" fontId="7" fillId="31" borderId="0" applyNumberFormat="false" applyBorder="false" applyAlignment="false" applyProtection="false"/>
    <xf numFmtId="0" fontId="14" fillId="12" borderId="7" applyNumberFormat="false" applyAlignment="false" applyProtection="false"/>
    <xf numFmtId="0" fontId="13" fillId="11" borderId="0" applyNumberFormat="false" applyBorder="false" applyAlignment="false" applyProtection="false"/>
    <xf numFmtId="44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5" fillId="0" borderId="8" applyNumberFormat="false" applyFill="false" applyAlignment="false" applyProtection="false"/>
    <xf numFmtId="0" fontId="12" fillId="0" borderId="0" applyNumberForma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11" fillId="0" borderId="6" applyNumberFormat="false" applyFill="false" applyAlignment="false" applyProtection="false"/>
    <xf numFmtId="0" fontId="10" fillId="9" borderId="0" applyNumberFormat="false" applyBorder="false" applyAlignment="false" applyProtection="false"/>
    <xf numFmtId="0" fontId="10" fillId="25" borderId="0" applyNumberFormat="false" applyBorder="false" applyAlignment="false" applyProtection="false"/>
    <xf numFmtId="0" fontId="7" fillId="8" borderId="0" applyNumberFormat="false" applyBorder="false" applyAlignment="false" applyProtection="false"/>
    <xf numFmtId="0" fontId="9" fillId="0" borderId="5" applyNumberFormat="false" applyFill="false" applyAlignment="false" applyProtection="false"/>
    <xf numFmtId="0" fontId="7" fillId="23" borderId="0" applyNumberFormat="false" applyBorder="false" applyAlignment="false" applyProtection="false"/>
    <xf numFmtId="0" fontId="26" fillId="35" borderId="0" applyNumberFormat="false" applyBorder="false" applyAlignment="false" applyProtection="false"/>
    <xf numFmtId="0" fontId="10" fillId="10" borderId="0" applyNumberFormat="false" applyBorder="false" applyAlignment="false" applyProtection="false"/>
    <xf numFmtId="0" fontId="8" fillId="0" borderId="0" applyNumberFormat="false" applyFill="false" applyBorder="false" applyAlignment="false" applyProtection="false"/>
    <xf numFmtId="0" fontId="23" fillId="27" borderId="0" applyNumberFormat="false" applyBorder="false" applyAlignment="false" applyProtection="false"/>
    <xf numFmtId="0" fontId="7" fillId="7" borderId="0" applyNumberFormat="false" applyBorder="false" applyAlignment="false" applyProtection="false"/>
    <xf numFmtId="0" fontId="7" fillId="6" borderId="0" applyNumberFormat="false" applyBorder="false" applyAlignment="false" applyProtection="false"/>
    <xf numFmtId="0" fontId="10" fillId="33" borderId="0" applyNumberFormat="false" applyBorder="false" applyAlignment="false" applyProtection="false"/>
  </cellStyleXfs>
  <cellXfs count="35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178" fontId="1" fillId="0" borderId="0" xfId="0" applyNumberFormat="true" applyFont="true" applyFill="true" applyBorder="true" applyAlignment="true">
      <alignment horizontal="center" vertical="center"/>
    </xf>
    <xf numFmtId="43" fontId="1" fillId="0" borderId="0" xfId="0" applyNumberFormat="true" applyFont="true" applyFill="true" applyBorder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3" borderId="1" xfId="0" applyFont="true" applyFill="true" applyBorder="true" applyAlignment="true">
      <alignment horizontal="center" vertical="center" wrapText="true"/>
    </xf>
    <xf numFmtId="0" fontId="4" fillId="4" borderId="2" xfId="0" applyFont="true" applyFill="true" applyBorder="true" applyAlignment="true">
      <alignment horizontal="center" vertical="center"/>
    </xf>
    <xf numFmtId="0" fontId="4" fillId="4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4" borderId="4" xfId="0" applyFont="true" applyFill="true" applyBorder="true" applyAlignment="true">
      <alignment horizontal="center" vertical="center"/>
    </xf>
    <xf numFmtId="0" fontId="4" fillId="4" borderId="1" xfId="0" applyFont="true" applyFill="true" applyBorder="true" applyAlignment="true">
      <alignment horizontal="center" vertical="center"/>
    </xf>
    <xf numFmtId="0" fontId="6" fillId="4" borderId="1" xfId="0" applyFont="true" applyFill="true" applyBorder="true" applyAlignment="true">
      <alignment horizontal="center" vertical="center"/>
    </xf>
    <xf numFmtId="178" fontId="2" fillId="0" borderId="0" xfId="0" applyNumberFormat="true" applyFont="true" applyFill="true" applyBorder="true" applyAlignment="true">
      <alignment horizontal="center" vertical="center"/>
    </xf>
    <xf numFmtId="178" fontId="3" fillId="2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8" fontId="4" fillId="4" borderId="1" xfId="0" applyNumberFormat="true" applyFont="true" applyFill="true" applyBorder="true" applyAlignment="true">
      <alignment horizontal="center" vertical="center" wrapText="true"/>
    </xf>
    <xf numFmtId="177" fontId="4" fillId="4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>
      <alignment vertical="center"/>
    </xf>
    <xf numFmtId="178" fontId="1" fillId="0" borderId="1" xfId="0" applyNumberFormat="true" applyFont="true" applyFill="true" applyBorder="true" applyAlignment="true">
      <alignment horizontal="center" vertical="center" wrapText="true"/>
    </xf>
    <xf numFmtId="0" fontId="1" fillId="5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178" fontId="1" fillId="4" borderId="1" xfId="0" applyNumberFormat="true" applyFont="true" applyFill="true" applyBorder="true" applyAlignment="true">
      <alignment horizontal="center" vertical="center" wrapText="true"/>
    </xf>
    <xf numFmtId="0" fontId="1" fillId="4" borderId="1" xfId="0" applyFont="true" applyFill="true" applyBorder="true" applyAlignment="true">
      <alignment horizontal="center" vertical="center"/>
    </xf>
    <xf numFmtId="178" fontId="1" fillId="0" borderId="0" xfId="0" applyNumberFormat="true" applyFont="true" applyAlignment="true">
      <alignment horizontal="center" vertical="center" wrapText="true"/>
    </xf>
    <xf numFmtId="43" fontId="1" fillId="0" borderId="0" xfId="0" applyNumberFormat="true" applyFont="true" applyAlignment="true">
      <alignment horizontal="center" vertical="center"/>
    </xf>
    <xf numFmtId="0" fontId="1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A1" sqref="A1:N1"/>
    </sheetView>
  </sheetViews>
  <sheetFormatPr defaultColWidth="9" defaultRowHeight="28" customHeight="true"/>
  <cols>
    <col min="1" max="1" width="10" style="1"/>
    <col min="2" max="2" width="17.5" style="1" customWidth="true"/>
    <col min="3" max="3" width="21.75" style="4" customWidth="true"/>
    <col min="4" max="4" width="11.25" style="1"/>
    <col min="5" max="5" width="16.25" style="1"/>
    <col min="6" max="6" width="12.875" style="1" customWidth="true"/>
    <col min="7" max="8" width="16.25" style="1"/>
    <col min="9" max="10" width="11.25" style="1"/>
    <col min="11" max="12" width="13.875" style="5"/>
    <col min="13" max="13" width="13.875" style="6"/>
    <col min="14" max="14" width="11" style="1"/>
    <col min="15" max="15" width="9" style="7"/>
    <col min="16" max="25" width="9" style="1"/>
  </cols>
  <sheetData>
    <row r="1" s="1" customFormat="true" ht="56" customHeight="true" spans="1:15">
      <c r="A1" s="8" t="s">
        <v>0</v>
      </c>
      <c r="B1" s="8"/>
      <c r="C1" s="9"/>
      <c r="D1" s="8"/>
      <c r="E1" s="8"/>
      <c r="F1" s="8"/>
      <c r="G1" s="8"/>
      <c r="H1" s="8"/>
      <c r="I1" s="8"/>
      <c r="J1" s="8"/>
      <c r="K1" s="21"/>
      <c r="L1" s="21"/>
      <c r="M1" s="8"/>
      <c r="N1" s="8"/>
      <c r="O1" s="27"/>
    </row>
    <row r="2" s="1" customFormat="true" ht="38" customHeight="true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22" t="s">
        <v>11</v>
      </c>
      <c r="L2" s="22" t="s">
        <v>12</v>
      </c>
      <c r="M2" s="10" t="s">
        <v>13</v>
      </c>
      <c r="N2" s="10" t="s">
        <v>14</v>
      </c>
      <c r="O2" s="27"/>
    </row>
    <row r="3" s="2" customFormat="true" customHeight="true" spans="1:14">
      <c r="A3" s="11">
        <v>1</v>
      </c>
      <c r="B3" s="12" t="s">
        <v>15</v>
      </c>
      <c r="C3" s="12" t="s">
        <v>16</v>
      </c>
      <c r="D3" s="11" t="s">
        <v>17</v>
      </c>
      <c r="E3" s="17" t="s">
        <v>18</v>
      </c>
      <c r="F3" s="11">
        <v>40</v>
      </c>
      <c r="G3" s="11">
        <v>50</v>
      </c>
      <c r="H3" s="11">
        <v>50</v>
      </c>
      <c r="I3" s="12">
        <v>69</v>
      </c>
      <c r="J3" s="12">
        <v>0</v>
      </c>
      <c r="K3" s="23">
        <f>F3*G3*I3/2</f>
        <v>69000</v>
      </c>
      <c r="L3" s="23">
        <v>0</v>
      </c>
      <c r="M3" s="28" t="s">
        <v>19</v>
      </c>
      <c r="N3" s="29"/>
    </row>
    <row r="4" s="2" customFormat="true" customHeight="true" spans="1:14">
      <c r="A4" s="11">
        <v>2</v>
      </c>
      <c r="B4" s="12" t="s">
        <v>15</v>
      </c>
      <c r="C4" s="12" t="s">
        <v>16</v>
      </c>
      <c r="D4" s="11" t="s">
        <v>17</v>
      </c>
      <c r="E4" s="17" t="s">
        <v>20</v>
      </c>
      <c r="F4" s="11">
        <v>40</v>
      </c>
      <c r="G4" s="11">
        <v>50</v>
      </c>
      <c r="H4" s="11">
        <v>50</v>
      </c>
      <c r="I4" s="12">
        <v>69</v>
      </c>
      <c r="J4" s="12">
        <v>0</v>
      </c>
      <c r="K4" s="23">
        <f t="shared" ref="K4:K21" si="0">F4*G4*I4/2</f>
        <v>69000</v>
      </c>
      <c r="L4" s="23">
        <v>0</v>
      </c>
      <c r="M4" s="28" t="s">
        <v>19</v>
      </c>
      <c r="N4" s="29"/>
    </row>
    <row r="5" s="2" customFormat="true" customHeight="true" spans="1:14">
      <c r="A5" s="11">
        <v>3</v>
      </c>
      <c r="B5" s="13" t="s">
        <v>21</v>
      </c>
      <c r="C5" s="12" t="s">
        <v>22</v>
      </c>
      <c r="D5" s="11" t="s">
        <v>23</v>
      </c>
      <c r="E5" s="13" t="s">
        <v>24</v>
      </c>
      <c r="F5" s="11">
        <v>36</v>
      </c>
      <c r="G5" s="11">
        <v>50</v>
      </c>
      <c r="H5" s="11">
        <v>50</v>
      </c>
      <c r="I5" s="12">
        <v>69</v>
      </c>
      <c r="J5" s="12">
        <v>0</v>
      </c>
      <c r="K5" s="23">
        <f t="shared" si="0"/>
        <v>62100</v>
      </c>
      <c r="L5" s="23">
        <v>0</v>
      </c>
      <c r="M5" s="28" t="s">
        <v>19</v>
      </c>
      <c r="N5" s="29"/>
    </row>
    <row r="6" s="2" customFormat="true" customHeight="true" spans="1:14">
      <c r="A6" s="11">
        <v>4</v>
      </c>
      <c r="B6" s="13" t="s">
        <v>21</v>
      </c>
      <c r="C6" s="12" t="s">
        <v>22</v>
      </c>
      <c r="D6" s="11" t="s">
        <v>23</v>
      </c>
      <c r="E6" s="13" t="s">
        <v>25</v>
      </c>
      <c r="F6" s="11">
        <v>36</v>
      </c>
      <c r="G6" s="11">
        <v>50</v>
      </c>
      <c r="H6" s="11">
        <v>50</v>
      </c>
      <c r="I6" s="12">
        <v>69</v>
      </c>
      <c r="J6" s="12">
        <v>0</v>
      </c>
      <c r="K6" s="23">
        <f t="shared" si="0"/>
        <v>62100</v>
      </c>
      <c r="L6" s="23">
        <v>0</v>
      </c>
      <c r="M6" s="28" t="s">
        <v>19</v>
      </c>
      <c r="N6" s="29"/>
    </row>
    <row r="7" s="2" customFormat="true" customHeight="true" spans="1:14">
      <c r="A7" s="11">
        <v>5</v>
      </c>
      <c r="B7" s="13" t="s">
        <v>26</v>
      </c>
      <c r="C7" s="12" t="s">
        <v>27</v>
      </c>
      <c r="D7" s="11" t="s">
        <v>28</v>
      </c>
      <c r="E7" s="13" t="s">
        <v>29</v>
      </c>
      <c r="F7" s="11">
        <v>35.5</v>
      </c>
      <c r="G7" s="11">
        <v>50</v>
      </c>
      <c r="H7" s="11">
        <v>50</v>
      </c>
      <c r="I7" s="12">
        <v>50</v>
      </c>
      <c r="J7" s="12">
        <v>0</v>
      </c>
      <c r="K7" s="23">
        <f t="shared" si="0"/>
        <v>44375</v>
      </c>
      <c r="L7" s="23">
        <v>0</v>
      </c>
      <c r="M7" s="28" t="s">
        <v>19</v>
      </c>
      <c r="N7" s="29"/>
    </row>
    <row r="8" s="2" customFormat="true" customHeight="true" spans="1:14">
      <c r="A8" s="11">
        <v>6</v>
      </c>
      <c r="B8" s="13" t="s">
        <v>26</v>
      </c>
      <c r="C8" s="12" t="s">
        <v>27</v>
      </c>
      <c r="D8" s="11" t="s">
        <v>28</v>
      </c>
      <c r="E8" s="13" t="s">
        <v>30</v>
      </c>
      <c r="F8" s="11">
        <v>35.5</v>
      </c>
      <c r="G8" s="11">
        <v>50</v>
      </c>
      <c r="H8" s="11">
        <v>50</v>
      </c>
      <c r="I8" s="12">
        <v>50</v>
      </c>
      <c r="J8" s="12">
        <v>0</v>
      </c>
      <c r="K8" s="23">
        <f t="shared" si="0"/>
        <v>44375</v>
      </c>
      <c r="L8" s="23">
        <v>0</v>
      </c>
      <c r="M8" s="28" t="s">
        <v>19</v>
      </c>
      <c r="N8" s="29"/>
    </row>
    <row r="9" s="2" customFormat="true" customHeight="true" spans="1:14">
      <c r="A9" s="11">
        <v>7</v>
      </c>
      <c r="B9" s="14" t="s">
        <v>31</v>
      </c>
      <c r="C9" s="14" t="s">
        <v>32</v>
      </c>
      <c r="D9" s="11" t="s">
        <v>33</v>
      </c>
      <c r="E9" s="11" t="s">
        <v>34</v>
      </c>
      <c r="F9" s="11">
        <v>55.8</v>
      </c>
      <c r="G9" s="11">
        <v>44</v>
      </c>
      <c r="H9" s="11">
        <v>44</v>
      </c>
      <c r="I9" s="11">
        <v>64</v>
      </c>
      <c r="J9" s="11">
        <v>0</v>
      </c>
      <c r="K9" s="24">
        <f t="shared" si="0"/>
        <v>78566.4</v>
      </c>
      <c r="L9" s="23">
        <v>0</v>
      </c>
      <c r="M9" s="11" t="s">
        <v>19</v>
      </c>
      <c r="N9" s="29"/>
    </row>
    <row r="10" s="2" customFormat="true" customHeight="true" spans="1:14">
      <c r="A10" s="11">
        <v>8</v>
      </c>
      <c r="B10" s="11" t="s">
        <v>35</v>
      </c>
      <c r="C10" s="11" t="s">
        <v>36</v>
      </c>
      <c r="D10" s="35" t="s">
        <v>37</v>
      </c>
      <c r="E10" s="12" t="s">
        <v>38</v>
      </c>
      <c r="F10" s="11">
        <v>48</v>
      </c>
      <c r="G10" s="11">
        <v>50</v>
      </c>
      <c r="H10" s="11">
        <v>50</v>
      </c>
      <c r="I10" s="12">
        <v>75</v>
      </c>
      <c r="J10" s="12">
        <v>0</v>
      </c>
      <c r="K10" s="23">
        <f t="shared" si="0"/>
        <v>90000</v>
      </c>
      <c r="L10" s="23">
        <v>0</v>
      </c>
      <c r="M10" s="28" t="s">
        <v>19</v>
      </c>
      <c r="N10" s="29"/>
    </row>
    <row r="11" s="2" customFormat="true" customHeight="true" spans="1:14">
      <c r="A11" s="11">
        <v>9</v>
      </c>
      <c r="B11" s="11" t="s">
        <v>35</v>
      </c>
      <c r="C11" s="11" t="s">
        <v>36</v>
      </c>
      <c r="D11" s="35" t="s">
        <v>37</v>
      </c>
      <c r="E11" s="12" t="s">
        <v>39</v>
      </c>
      <c r="F11" s="11">
        <v>48</v>
      </c>
      <c r="G11" s="11">
        <v>50</v>
      </c>
      <c r="H11" s="11">
        <v>50</v>
      </c>
      <c r="I11" s="12">
        <v>75</v>
      </c>
      <c r="J11" s="12">
        <v>0</v>
      </c>
      <c r="K11" s="23">
        <f t="shared" si="0"/>
        <v>90000</v>
      </c>
      <c r="L11" s="23">
        <v>0</v>
      </c>
      <c r="M11" s="28" t="s">
        <v>19</v>
      </c>
      <c r="N11" s="29"/>
    </row>
    <row r="12" s="2" customFormat="true" customHeight="true" spans="1:14">
      <c r="A12" s="11">
        <v>10</v>
      </c>
      <c r="B12" s="11" t="s">
        <v>35</v>
      </c>
      <c r="C12" s="11" t="s">
        <v>36</v>
      </c>
      <c r="D12" s="35" t="s">
        <v>37</v>
      </c>
      <c r="E12" s="12" t="s">
        <v>40</v>
      </c>
      <c r="F12" s="11">
        <v>48</v>
      </c>
      <c r="G12" s="11">
        <v>50</v>
      </c>
      <c r="H12" s="11">
        <v>50</v>
      </c>
      <c r="I12" s="12">
        <v>68</v>
      </c>
      <c r="J12" s="12">
        <v>0</v>
      </c>
      <c r="K12" s="23">
        <f t="shared" si="0"/>
        <v>81600</v>
      </c>
      <c r="L12" s="23">
        <v>0</v>
      </c>
      <c r="M12" s="28" t="s">
        <v>19</v>
      </c>
      <c r="N12" s="29"/>
    </row>
    <row r="13" s="2" customFormat="true" customHeight="true" spans="1:14">
      <c r="A13" s="11">
        <v>11</v>
      </c>
      <c r="B13" s="11" t="s">
        <v>35</v>
      </c>
      <c r="C13" s="11" t="s">
        <v>36</v>
      </c>
      <c r="D13" s="35" t="s">
        <v>37</v>
      </c>
      <c r="E13" s="12" t="s">
        <v>41</v>
      </c>
      <c r="F13" s="11">
        <v>48</v>
      </c>
      <c r="G13" s="11">
        <v>50</v>
      </c>
      <c r="H13" s="11">
        <v>50</v>
      </c>
      <c r="I13" s="12">
        <v>68</v>
      </c>
      <c r="J13" s="12">
        <v>0</v>
      </c>
      <c r="K13" s="23">
        <f t="shared" si="0"/>
        <v>81600</v>
      </c>
      <c r="L13" s="23">
        <v>0</v>
      </c>
      <c r="M13" s="28" t="s">
        <v>19</v>
      </c>
      <c r="N13" s="29"/>
    </row>
    <row r="14" s="2" customFormat="true" customHeight="true" spans="1:14">
      <c r="A14" s="11">
        <v>12</v>
      </c>
      <c r="B14" s="11" t="s">
        <v>35</v>
      </c>
      <c r="C14" s="11" t="s">
        <v>36</v>
      </c>
      <c r="D14" s="35" t="s">
        <v>37</v>
      </c>
      <c r="E14" s="12" t="s">
        <v>42</v>
      </c>
      <c r="F14" s="11">
        <v>48</v>
      </c>
      <c r="G14" s="11">
        <v>50</v>
      </c>
      <c r="H14" s="11">
        <v>50</v>
      </c>
      <c r="I14" s="12">
        <v>68</v>
      </c>
      <c r="J14" s="12">
        <v>0</v>
      </c>
      <c r="K14" s="23">
        <f t="shared" si="0"/>
        <v>81600</v>
      </c>
      <c r="L14" s="23">
        <v>0</v>
      </c>
      <c r="M14" s="28" t="s">
        <v>19</v>
      </c>
      <c r="N14" s="29"/>
    </row>
    <row r="15" s="2" customFormat="true" customHeight="true" spans="1:14">
      <c r="A15" s="11">
        <v>13</v>
      </c>
      <c r="B15" s="11" t="s">
        <v>43</v>
      </c>
      <c r="C15" s="11" t="s">
        <v>44</v>
      </c>
      <c r="D15" s="11">
        <v>728541133</v>
      </c>
      <c r="E15" s="12" t="s">
        <v>45</v>
      </c>
      <c r="F15" s="11">
        <v>40</v>
      </c>
      <c r="G15" s="11">
        <v>50</v>
      </c>
      <c r="H15" s="11">
        <v>50</v>
      </c>
      <c r="I15" s="12">
        <v>52</v>
      </c>
      <c r="J15" s="12">
        <v>0</v>
      </c>
      <c r="K15" s="23">
        <f t="shared" si="0"/>
        <v>52000</v>
      </c>
      <c r="L15" s="23">
        <v>0</v>
      </c>
      <c r="M15" s="28" t="s">
        <v>19</v>
      </c>
      <c r="N15" s="29"/>
    </row>
    <row r="16" s="2" customFormat="true" customHeight="true" spans="1:14">
      <c r="A16" s="11">
        <v>14</v>
      </c>
      <c r="B16" s="11" t="s">
        <v>43</v>
      </c>
      <c r="C16" s="11" t="s">
        <v>44</v>
      </c>
      <c r="D16" s="11">
        <v>728541133</v>
      </c>
      <c r="E16" s="12" t="s">
        <v>46</v>
      </c>
      <c r="F16" s="11">
        <v>40</v>
      </c>
      <c r="G16" s="11">
        <v>50</v>
      </c>
      <c r="H16" s="11">
        <v>50</v>
      </c>
      <c r="I16" s="12">
        <v>52</v>
      </c>
      <c r="J16" s="12">
        <v>0</v>
      </c>
      <c r="K16" s="23">
        <f t="shared" si="0"/>
        <v>52000</v>
      </c>
      <c r="L16" s="23">
        <v>0</v>
      </c>
      <c r="M16" s="28" t="s">
        <v>19</v>
      </c>
      <c r="N16" s="29"/>
    </row>
    <row r="17" s="2" customFormat="true" customHeight="true" spans="1:14">
      <c r="A17" s="11">
        <v>15</v>
      </c>
      <c r="B17" s="14" t="s">
        <v>47</v>
      </c>
      <c r="C17" s="14" t="s">
        <v>48</v>
      </c>
      <c r="D17" s="11" t="s">
        <v>49</v>
      </c>
      <c r="E17" s="14" t="s">
        <v>50</v>
      </c>
      <c r="F17" s="14">
        <v>40</v>
      </c>
      <c r="G17" s="11">
        <v>47</v>
      </c>
      <c r="H17" s="11">
        <v>47</v>
      </c>
      <c r="I17" s="11">
        <v>50</v>
      </c>
      <c r="J17" s="11">
        <v>0</v>
      </c>
      <c r="K17" s="23">
        <f t="shared" si="0"/>
        <v>47000</v>
      </c>
      <c r="L17" s="11">
        <v>0</v>
      </c>
      <c r="M17" s="11" t="s">
        <v>19</v>
      </c>
      <c r="N17" s="30"/>
    </row>
    <row r="18" s="3" customFormat="true" customHeight="true" spans="1:16384">
      <c r="A18" s="11">
        <v>16</v>
      </c>
      <c r="B18" s="14" t="s">
        <v>47</v>
      </c>
      <c r="C18" s="14" t="s">
        <v>48</v>
      </c>
      <c r="D18" s="11" t="s">
        <v>51</v>
      </c>
      <c r="E18" s="11" t="s">
        <v>52</v>
      </c>
      <c r="F18" s="11">
        <v>40</v>
      </c>
      <c r="G18" s="11">
        <v>46</v>
      </c>
      <c r="H18" s="11">
        <v>46</v>
      </c>
      <c r="I18" s="11">
        <v>50</v>
      </c>
      <c r="J18" s="11">
        <v>0</v>
      </c>
      <c r="K18" s="23">
        <f t="shared" si="0"/>
        <v>46000</v>
      </c>
      <c r="L18" s="11">
        <v>0</v>
      </c>
      <c r="M18" s="11" t="s">
        <v>19</v>
      </c>
      <c r="N18" s="29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3" customFormat="true" customHeight="true" spans="1:16384">
      <c r="A19" s="11">
        <v>17</v>
      </c>
      <c r="B19" s="14" t="s">
        <v>47</v>
      </c>
      <c r="C19" s="14" t="s">
        <v>48</v>
      </c>
      <c r="D19" s="11" t="s">
        <v>53</v>
      </c>
      <c r="E19" s="14" t="s">
        <v>54</v>
      </c>
      <c r="F19" s="14">
        <v>40</v>
      </c>
      <c r="G19" s="11">
        <v>50</v>
      </c>
      <c r="H19" s="11">
        <v>50</v>
      </c>
      <c r="I19" s="11">
        <v>51</v>
      </c>
      <c r="J19" s="11">
        <v>0</v>
      </c>
      <c r="K19" s="23">
        <f t="shared" si="0"/>
        <v>51000</v>
      </c>
      <c r="L19" s="11">
        <v>0</v>
      </c>
      <c r="M19" s="11" t="s">
        <v>19</v>
      </c>
      <c r="N19" s="30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3" customFormat="true" customHeight="true" spans="1:16384">
      <c r="A20" s="11">
        <v>18</v>
      </c>
      <c r="B20" s="14" t="s">
        <v>47</v>
      </c>
      <c r="C20" s="14" t="s">
        <v>48</v>
      </c>
      <c r="D20" s="11" t="s">
        <v>55</v>
      </c>
      <c r="E20" s="14" t="s">
        <v>56</v>
      </c>
      <c r="F20" s="14">
        <v>40</v>
      </c>
      <c r="G20" s="11">
        <v>50</v>
      </c>
      <c r="H20" s="11">
        <v>50</v>
      </c>
      <c r="I20" s="11">
        <v>51</v>
      </c>
      <c r="J20" s="11">
        <v>0</v>
      </c>
      <c r="K20" s="23">
        <f t="shared" si="0"/>
        <v>51000</v>
      </c>
      <c r="L20" s="11">
        <v>0</v>
      </c>
      <c r="M20" s="11" t="s">
        <v>19</v>
      </c>
      <c r="N20" s="30"/>
      <c r="O20" s="7"/>
      <c r="P20" s="1"/>
      <c r="Q20" s="1"/>
      <c r="R20" s="1"/>
      <c r="S20" s="1"/>
      <c r="T20" s="1"/>
      <c r="U20" s="1"/>
      <c r="V20" s="1"/>
      <c r="W20" s="1"/>
      <c r="X20" s="1"/>
      <c r="Y20" s="1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3" customFormat="true" customHeight="true" spans="1:16384">
      <c r="A21" s="11">
        <v>19</v>
      </c>
      <c r="B21" s="14" t="s">
        <v>47</v>
      </c>
      <c r="C21" s="14" t="s">
        <v>48</v>
      </c>
      <c r="D21" s="11" t="s">
        <v>57</v>
      </c>
      <c r="E21" s="14" t="s">
        <v>58</v>
      </c>
      <c r="F21" s="14">
        <v>40</v>
      </c>
      <c r="G21" s="11">
        <v>42</v>
      </c>
      <c r="H21" s="11">
        <v>42</v>
      </c>
      <c r="I21" s="11">
        <v>51</v>
      </c>
      <c r="J21" s="11">
        <v>0</v>
      </c>
      <c r="K21" s="23">
        <f t="shared" si="0"/>
        <v>42840</v>
      </c>
      <c r="L21" s="11">
        <v>0</v>
      </c>
      <c r="M21" s="11" t="s">
        <v>19</v>
      </c>
      <c r="N21" s="30"/>
      <c r="O21" s="7"/>
      <c r="P21" s="1"/>
      <c r="Q21" s="1"/>
      <c r="R21" s="1"/>
      <c r="S21" s="1"/>
      <c r="T21" s="1"/>
      <c r="U21" s="1"/>
      <c r="V21" s="1"/>
      <c r="W21" s="1"/>
      <c r="X21" s="1"/>
      <c r="Y21" s="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customHeight="true" spans="1:14">
      <c r="A22" s="15" t="s">
        <v>59</v>
      </c>
      <c r="B22" s="16"/>
      <c r="C22" s="16"/>
      <c r="D22" s="16"/>
      <c r="E22" s="16"/>
      <c r="F22" s="18"/>
      <c r="G22" s="19">
        <f>SUM(G3:G21)</f>
        <v>929</v>
      </c>
      <c r="H22" s="20"/>
      <c r="I22" s="20"/>
      <c r="J22" s="20"/>
      <c r="K22" s="25">
        <f>SUM(K3:K21)</f>
        <v>1196156.4</v>
      </c>
      <c r="L22" s="26">
        <f>SUM(L3:L14)</f>
        <v>0</v>
      </c>
      <c r="M22" s="31"/>
      <c r="N22" s="32"/>
    </row>
    <row r="23" customHeight="true" spans="13:13">
      <c r="M23" s="33"/>
    </row>
    <row r="24" customHeight="true" spans="13:13">
      <c r="M24" s="33"/>
    </row>
    <row r="25" customHeight="true" spans="13:13">
      <c r="M25" s="33"/>
    </row>
    <row r="26" customHeight="true" spans="13:13">
      <c r="M26" s="34"/>
    </row>
  </sheetData>
  <mergeCells count="2">
    <mergeCell ref="A1:N1"/>
    <mergeCell ref="A22:F22"/>
  </mergeCells>
  <dataValidations count="2">
    <dataValidation type="list" allowBlank="1" showInputMessage="1" showErrorMessage="1" sqref="M9 M10 M11 M12 M17 M22 M3:M4 M5:M6 M7:M8 M13:M14 M15:M16 M18:M21 M23:M25">
      <formula1>"预支付补贴资金,剩余补贴资金（结算）"</formula1>
    </dataValidation>
    <dataValidation type="list" allowBlank="1" showInputMessage="1" showErrorMessage="1" sqref="F1 G1 H1">
      <formula1>第1批次项目制培训补贴公示名单!#REF!</formula1>
    </dataValidation>
  </dataValidations>
  <pageMargins left="0.75" right="0.75" top="1" bottom="1" header="0.511806" footer="0.51180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第1批次项目制培训补贴公示名单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2025-09-21T17:23:00Z</dcterms:created>
  <dcterms:modified xsi:type="dcterms:W3CDTF">2026-07-03T12:09:01Z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A47FA1415664856AE920296A46867521</vt:lpwstr>
  </property>
</Properties>
</file>